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tabRatio="165" activeTab="1"/>
  </bookViews>
  <sheets>
    <sheet name=" 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<sst xmlns="http://schemas.openxmlformats.org/spreadsheetml/2006/main" count="108" uniqueCount="47">
  <si>
    <t>jednotka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</si>
  <si>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</si>
  <si>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</si>
  <si>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</si>
  <si>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</si>
  <si>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</si>
  <si>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</si>
  <si>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</si>
  <si>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</si>
  <si>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</si>
  <si>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</si>
  <si>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</si>
  <si>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Ubytování </t>
  </si>
  <si>
    <t>Strava</t>
  </si>
  <si>
    <t>Ostatní :</t>
  </si>
  <si>
    <t>startovné</t>
  </si>
  <si>
    <t>účastnické poplatky</t>
  </si>
  <si>
    <t>4. Kancelář</t>
  </si>
  <si>
    <t>nájem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</si>
  <si>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</si>
  <si>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</si>
  <si>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</si>
  <si>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</si>
  <si>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</si>
  <si>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</si>
  <si>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</si>
  <si>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t>Název žadatele:</t>
  </si>
  <si>
    <t>IČO:</t>
  </si>
  <si>
    <t>Příjmy</t>
  </si>
  <si>
    <t>počet jednotek</t>
  </si>
  <si>
    <r>
      <t xml:space="preserve">jednotková cena </t>
    </r>
    <r>
      <rPr>
        <sz val="10"/>
        <rFont val="Arial"/>
        <family val="2"/>
      </rPr>
      <t>[v Kč]</t>
    </r>
  </si>
  <si>
    <t>POŽADOVANÁ DOTACE NSA      (výdaje = příjmy)</t>
  </si>
  <si>
    <t>Příloha č. 25.2 A - Rozpočet</t>
  </si>
  <si>
    <t>Příloha č. 25.2 B - Rozpočet</t>
  </si>
  <si>
    <t>1. Osobní náklady (52x):</t>
  </si>
  <si>
    <t>Cestovné (512)</t>
  </si>
  <si>
    <t>2. Služby (518)</t>
  </si>
  <si>
    <t>3. Materiál (501)</t>
  </si>
  <si>
    <t>energie (502)</t>
  </si>
  <si>
    <t>opravy a udržování (511)</t>
  </si>
  <si>
    <r>
      <t xml:space="preserve">Rozpočet SK/TJ ZPS 2022                                                                            </t>
    </r>
    <r>
      <rPr>
        <b/>
        <sz val="10"/>
        <color indexed="45"/>
        <rFont val="Arial"/>
        <family val="2"/>
      </rPr>
      <t>(v případě, že vložíte řádky, je nutné upravit vzorce)</t>
    </r>
  </si>
  <si>
    <r>
      <t xml:space="preserve">Rozpočet SK/TJ ZPS 2022                                                                     </t>
    </r>
    <r>
      <rPr>
        <b/>
        <sz val="10"/>
        <color indexed="45"/>
        <rFont val="Arial"/>
        <family val="2"/>
      </rPr>
      <t>(v případě, že vložíte řádky, je nutné upravit vzorce)</t>
    </r>
  </si>
  <si>
    <r>
      <t>Výdaje -</t>
    </r>
    <r>
      <rPr>
        <b/>
        <sz val="18"/>
        <color indexed="45"/>
        <rFont val="Arial"/>
        <family val="2"/>
      </rPr>
      <t xml:space="preserve"> soutěže</t>
    </r>
  </si>
  <si>
    <r>
      <t xml:space="preserve">Výdaje - </t>
    </r>
    <r>
      <rPr>
        <b/>
        <sz val="18"/>
        <color indexed="45"/>
        <rFont val="Arial"/>
        <family val="2"/>
      </rPr>
      <t>činnost, provoz a údržba</t>
    </r>
  </si>
  <si>
    <t>1. Osobní náklady (52xx):</t>
  </si>
  <si>
    <t xml:space="preserve">4. Kancelář </t>
  </si>
  <si>
    <t>celkové výdaje na položku [v Kč]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</si>
</sst>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3">
    <font>
      <sz val="10"/>
      <name val="Arial"/>
      <family val="2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5"/>
      <name val="Arial"/>
      <family val="2"/>
    </font>
    <font>
      <b/>
      <sz val="18"/>
      <color indexed="4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2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vertical="center" wrapText="1"/>
      <protection locked="0"/>
    </xf>
    <xf numFmtId="0" fontId="47" fillId="34" borderId="11" xfId="5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3" fillId="35" borderId="13" xfId="0" applyNumberFormat="1" applyFont="1" applyFill="1" applyBorder="1" applyAlignment="1">
      <alignment horizontal="left" vertical="center" indent="3"/>
    </xf>
    <xf numFmtId="49" fontId="3" fillId="35" borderId="1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6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left" vertical="center" indent="3"/>
    </xf>
    <xf numFmtId="49" fontId="3" fillId="37" borderId="13" xfId="0" applyNumberFormat="1" applyFont="1" applyFill="1" applyBorder="1" applyAlignment="1">
      <alignment horizontal="center" vertical="center"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horizontal="left" vertical="center" indent="1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2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8" borderId="15" xfId="0" applyFont="1" applyFill="1" applyBorder="1" applyAlignment="1">
      <alignment/>
    </xf>
    <xf numFmtId="49" fontId="4" fillId="38" borderId="16" xfId="0" applyNumberFormat="1" applyFont="1" applyFill="1" applyBorder="1" applyAlignment="1">
      <alignment horizontal="left" vertical="center"/>
    </xf>
    <xf numFmtId="49" fontId="4" fillId="38" borderId="17" xfId="0" applyNumberFormat="1" applyFont="1" applyFill="1" applyBorder="1" applyAlignment="1">
      <alignment horizontal="center" vertical="center"/>
    </xf>
    <xf numFmtId="3" fontId="4" fillId="38" borderId="17" xfId="0" applyNumberFormat="1" applyFont="1" applyFill="1" applyBorder="1" applyAlignment="1" applyProtection="1">
      <alignment horizontal="center" vertical="center"/>
      <protection/>
    </xf>
    <xf numFmtId="4" fontId="4" fillId="38" borderId="17" xfId="0" applyNumberFormat="1" applyFont="1" applyFill="1" applyBorder="1" applyAlignment="1" applyProtection="1">
      <alignment horizontal="center" vertical="center"/>
      <protection/>
    </xf>
    <xf numFmtId="49" fontId="3" fillId="39" borderId="13" xfId="0" applyNumberFormat="1" applyFont="1" applyFill="1" applyBorder="1" applyAlignment="1">
      <alignment horizontal="left" vertical="center" indent="1"/>
    </xf>
    <xf numFmtId="49" fontId="0" fillId="39" borderId="13" xfId="0" applyNumberFormat="1" applyFont="1" applyFill="1" applyBorder="1" applyAlignment="1">
      <alignment horizontal="center" vertical="center"/>
    </xf>
    <xf numFmtId="3" fontId="0" fillId="39" borderId="13" xfId="0" applyNumberFormat="1" applyFont="1" applyFill="1" applyBorder="1" applyAlignment="1">
      <alignment horizontal="center" vertical="center"/>
    </xf>
    <xf numFmtId="4" fontId="0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 applyProtection="1">
      <alignment horizontal="center" vertical="center"/>
      <protection/>
    </xf>
    <xf numFmtId="49" fontId="3" fillId="40" borderId="13" xfId="0" applyNumberFormat="1" applyFont="1" applyFill="1" applyBorder="1" applyAlignment="1">
      <alignment horizontal="left" vertical="center" indent="2"/>
    </xf>
    <xf numFmtId="49" fontId="0" fillId="40" borderId="13" xfId="0" applyNumberFormat="1" applyFont="1" applyFill="1" applyBorder="1" applyAlignment="1">
      <alignment horizontal="center" vertical="center"/>
    </xf>
    <xf numFmtId="3" fontId="0" fillId="40" borderId="13" xfId="0" applyNumberFormat="1" applyFont="1" applyFill="1" applyBorder="1" applyAlignment="1" applyProtection="1">
      <alignment horizontal="center" vertical="center"/>
      <protection/>
    </xf>
    <xf numFmtId="4" fontId="0" fillId="40" borderId="13" xfId="0" applyNumberFormat="1" applyFont="1" applyFill="1" applyBorder="1" applyAlignment="1" applyProtection="1">
      <alignment horizontal="center" vertical="center"/>
      <protection/>
    </xf>
    <xf numFmtId="49" fontId="3" fillId="40" borderId="13" xfId="0" applyNumberFormat="1" applyFont="1" applyFill="1" applyBorder="1" applyAlignment="1">
      <alignment horizontal="center" vertical="center"/>
    </xf>
    <xf numFmtId="3" fontId="3" fillId="40" borderId="13" xfId="0" applyNumberFormat="1" applyFont="1" applyFill="1" applyBorder="1" applyAlignment="1" applyProtection="1">
      <alignment horizontal="center" vertical="center"/>
      <protection/>
    </xf>
    <xf numFmtId="4" fontId="3" fillId="40" borderId="13" xfId="0" applyNumberFormat="1" applyFont="1" applyFill="1" applyBorder="1" applyAlignment="1" applyProtection="1">
      <alignment horizontal="center" vertical="center"/>
      <protection/>
    </xf>
    <xf numFmtId="49" fontId="3" fillId="41" borderId="13" xfId="0" applyNumberFormat="1" applyFont="1" applyFill="1" applyBorder="1" applyAlignment="1">
      <alignment horizontal="left" vertical="center"/>
    </xf>
    <xf numFmtId="49" fontId="3" fillId="41" borderId="13" xfId="0" applyNumberFormat="1" applyFont="1" applyFill="1" applyBorder="1" applyAlignment="1">
      <alignment horizontal="center" vertical="center"/>
    </xf>
    <xf numFmtId="3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 applyProtection="1">
      <alignment horizontal="center" vertical="center"/>
      <protection/>
    </xf>
    <xf numFmtId="49" fontId="3" fillId="42" borderId="13" xfId="0" applyNumberFormat="1" applyFont="1" applyFill="1" applyBorder="1" applyAlignment="1">
      <alignment horizontal="left" vertical="center" indent="1"/>
    </xf>
    <xf numFmtId="49" fontId="0" fillId="42" borderId="13" xfId="0" applyNumberFormat="1" applyFont="1" applyFill="1" applyBorder="1" applyAlignment="1">
      <alignment horizontal="center" vertical="center"/>
    </xf>
    <xf numFmtId="3" fontId="0" fillId="42" borderId="13" xfId="0" applyNumberFormat="1" applyFont="1" applyFill="1" applyBorder="1" applyAlignment="1" applyProtection="1">
      <alignment horizontal="center" vertical="center"/>
      <protection locked="0"/>
    </xf>
    <xf numFmtId="4" fontId="0" fillId="42" borderId="13" xfId="0" applyNumberFormat="1" applyFont="1" applyFill="1" applyBorder="1" applyAlignment="1" applyProtection="1">
      <alignment horizontal="center" vertical="center"/>
      <protection locked="0"/>
    </xf>
    <xf numFmtId="4" fontId="0" fillId="42" borderId="13" xfId="0" applyNumberFormat="1" applyFont="1" applyFill="1" applyBorder="1" applyAlignment="1" applyProtection="1">
      <alignment horizontal="center" vertical="center"/>
      <protection/>
    </xf>
    <xf numFmtId="49" fontId="3" fillId="39" borderId="13" xfId="0" applyNumberFormat="1" applyFont="1" applyFill="1" applyBorder="1" applyAlignment="1">
      <alignment horizontal="left" vertical="center"/>
    </xf>
    <xf numFmtId="49" fontId="3" fillId="39" borderId="13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>
      <alignment horizontal="center" vertical="center"/>
    </xf>
    <xf numFmtId="49" fontId="3" fillId="43" borderId="13" xfId="0" applyNumberFormat="1" applyFont="1" applyFill="1" applyBorder="1" applyAlignment="1">
      <alignment horizontal="left" vertical="center"/>
    </xf>
    <xf numFmtId="49" fontId="3" fillId="43" borderId="13" xfId="0" applyNumberFormat="1" applyFont="1" applyFill="1" applyBorder="1" applyAlignment="1">
      <alignment horizontal="center" vertical="center"/>
    </xf>
    <xf numFmtId="3" fontId="3" fillId="43" borderId="13" xfId="0" applyNumberFormat="1" applyFont="1" applyFill="1" applyBorder="1" applyAlignment="1">
      <alignment horizontal="center" vertical="center"/>
    </xf>
    <xf numFmtId="4" fontId="3" fillId="43" borderId="13" xfId="0" applyNumberFormat="1" applyFont="1" applyFill="1" applyBorder="1" applyAlignment="1">
      <alignment horizontal="center" vertical="center"/>
    </xf>
    <xf numFmtId="4" fontId="3" fillId="43" borderId="13" xfId="0" applyNumberFormat="1" applyFont="1" applyFill="1" applyBorder="1" applyAlignment="1" applyProtection="1">
      <alignment horizontal="center" vertical="center"/>
      <protection/>
    </xf>
    <xf numFmtId="49" fontId="48" fillId="44" borderId="11" xfId="45" applyNumberFormat="1" applyFont="1" applyFill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>
      <alignment horizontal="left" vertical="center" indent="1"/>
    </xf>
    <xf numFmtId="4" fontId="3" fillId="37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horizontal="left" vertical="center" indent="2"/>
    </xf>
    <xf numFmtId="0" fontId="0" fillId="0" borderId="13" xfId="0" applyFont="1" applyFill="1" applyBorder="1" applyAlignment="1">
      <alignment/>
    </xf>
    <xf numFmtId="0" fontId="48" fillId="45" borderId="18" xfId="0" applyFont="1" applyFill="1" applyBorder="1" applyAlignment="1">
      <alignment horizontal="center" vertical="center"/>
    </xf>
    <xf numFmtId="0" fontId="48" fillId="45" borderId="19" xfId="0" applyFont="1" applyFill="1" applyBorder="1" applyAlignment="1">
      <alignment horizontal="center" vertical="center"/>
    </xf>
    <xf numFmtId="0" fontId="48" fillId="45" borderId="20" xfId="0" applyFont="1" applyFill="1" applyBorder="1" applyAlignment="1">
      <alignment horizontal="center" vertical="center"/>
    </xf>
    <xf numFmtId="49" fontId="49" fillId="46" borderId="21" xfId="45" applyNumberFormat="1" applyFont="1" applyFill="1" applyBorder="1" applyAlignment="1" applyProtection="1">
      <alignment horizontal="center" vertical="center"/>
      <protection hidden="1"/>
    </xf>
    <xf numFmtId="49" fontId="49" fillId="46" borderId="22" xfId="45" applyNumberFormat="1" applyFont="1" applyFill="1" applyBorder="1" applyAlignment="1" applyProtection="1">
      <alignment horizontal="center" vertical="center"/>
      <protection hidden="1"/>
    </xf>
    <xf numFmtId="49" fontId="49" fillId="46" borderId="23" xfId="45" applyNumberFormat="1" applyFont="1" applyFill="1" applyBorder="1" applyAlignment="1" applyProtection="1">
      <alignment horizontal="center" vertical="center"/>
      <protection hidden="1"/>
    </xf>
    <xf numFmtId="49" fontId="50" fillId="47" borderId="18" xfId="0" applyNumberFormat="1" applyFont="1" applyFill="1" applyBorder="1" applyAlignment="1">
      <alignment horizontal="center" vertical="center" wrapText="1"/>
    </xf>
    <xf numFmtId="49" fontId="48" fillId="47" borderId="19" xfId="0" applyNumberFormat="1" applyFont="1" applyFill="1" applyBorder="1" applyAlignment="1">
      <alignment horizontal="center" vertical="center" wrapText="1"/>
    </xf>
    <xf numFmtId="49" fontId="48" fillId="47" borderId="20" xfId="0" applyNumberFormat="1" applyFont="1" applyFill="1" applyBorder="1" applyAlignment="1">
      <alignment horizontal="center" vertical="center" wrapText="1"/>
    </xf>
    <xf numFmtId="49" fontId="51" fillId="48" borderId="24" xfId="0" applyNumberFormat="1" applyFont="1" applyFill="1" applyBorder="1" applyAlignment="1">
      <alignment horizontal="center" vertical="center"/>
    </xf>
    <xf numFmtId="49" fontId="51" fillId="48" borderId="25" xfId="0" applyNumberFormat="1" applyFont="1" applyFill="1" applyBorder="1" applyAlignment="1">
      <alignment horizontal="center" vertical="center"/>
    </xf>
    <xf numFmtId="49" fontId="51" fillId="48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2" fillId="46" borderId="27" xfId="45" applyNumberFormat="1" applyFont="1" applyFill="1" applyBorder="1" applyAlignment="1" applyProtection="1">
      <alignment horizontal="center" vertical="center" wrapText="1"/>
      <protection hidden="1"/>
    </xf>
    <xf numFmtId="49" fontId="52" fillId="46" borderId="0" xfId="45" applyNumberFormat="1" applyFont="1" applyFill="1" applyBorder="1" applyAlignment="1" applyProtection="1">
      <alignment horizontal="center" vertical="center" wrapText="1"/>
      <protection hidden="1"/>
    </xf>
    <xf numFmtId="49" fontId="52" fillId="46" borderId="28" xfId="45" applyNumberFormat="1" applyFont="1" applyFill="1" applyBorder="1" applyAlignment="1" applyProtection="1">
      <alignment horizontal="center" vertical="center" wrapText="1"/>
      <protection hidden="1"/>
    </xf>
    <xf numFmtId="49" fontId="52" fillId="46" borderId="29" xfId="45" applyNumberFormat="1" applyFont="1" applyFill="1" applyBorder="1" applyAlignment="1" applyProtection="1">
      <alignment horizontal="center" vertical="center" wrapText="1"/>
      <protection hidden="1"/>
    </xf>
    <xf numFmtId="49" fontId="52" fillId="46" borderId="30" xfId="45" applyNumberFormat="1" applyFont="1" applyFill="1" applyBorder="1" applyAlignment="1" applyProtection="1">
      <alignment horizontal="center" vertical="center" wrapText="1"/>
      <protection hidden="1"/>
    </xf>
    <xf numFmtId="49" fontId="52" fillId="46" borderId="31" xfId="45" applyNumberFormat="1" applyFont="1" applyFill="1" applyBorder="1" applyAlignment="1" applyProtection="1">
      <alignment horizontal="center" vertical="center" wrapText="1"/>
      <protection hidden="1"/>
    </xf>
    <xf numFmtId="170" fontId="47" fillId="34" borderId="11" xfId="0" applyNumberFormat="1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2047875</xdr:colOff>
      <xdr:row>3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2047875</xdr:colOff>
      <xdr:row>2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9"/>
  <sheetViews>
    <sheetView zoomScale="105" zoomScaleNormal="105" workbookViewId="0" topLeftCell="A37">
      <selection activeCell="K63" sqref="K63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9.7109375" style="0" customWidth="1"/>
    <col min="4" max="4" width="14.421875" style="0" customWidth="1"/>
    <col min="5" max="5" width="18.421875" style="0" customWidth="1"/>
  </cols>
  <sheetData>
    <row r="1" spans="1:6" ht="12" customHeight="1">
      <c r="A1" s="2"/>
      <c r="C1" s="1"/>
      <c r="E1" s="89" t="s">
        <v>32</v>
      </c>
      <c r="F1" s="89"/>
    </row>
    <row r="2" spans="1:6" ht="12.75" customHeight="1" hidden="1">
      <c r="A2" s="90" t="s">
        <v>40</v>
      </c>
      <c r="B2" s="91"/>
      <c r="C2" s="91"/>
      <c r="D2" s="91"/>
      <c r="E2" s="91"/>
      <c r="F2" s="92"/>
    </row>
    <row r="3" spans="1:6" ht="66" customHeight="1">
      <c r="A3" s="93"/>
      <c r="B3" s="94"/>
      <c r="C3" s="94"/>
      <c r="D3" s="94"/>
      <c r="E3" s="94"/>
      <c r="F3" s="95"/>
    </row>
    <row r="4" spans="1:6" ht="24" customHeight="1">
      <c r="A4" s="72" t="s">
        <v>26</v>
      </c>
      <c r="B4" s="77"/>
      <c r="C4" s="78"/>
      <c r="D4" s="78"/>
      <c r="E4" s="78"/>
      <c r="F4" s="79"/>
    </row>
    <row r="5" spans="1:6" ht="17.25" customHeight="1">
      <c r="A5" s="72" t="s">
        <v>27</v>
      </c>
      <c r="B5" s="77"/>
      <c r="C5" s="78"/>
      <c r="D5" s="78"/>
      <c r="E5" s="78"/>
      <c r="F5" s="79"/>
    </row>
    <row r="6" spans="1:6" ht="21" customHeight="1" thickBot="1">
      <c r="A6" s="80" t="s">
        <v>43</v>
      </c>
      <c r="B6" s="81"/>
      <c r="C6" s="81"/>
      <c r="D6" s="81"/>
      <c r="E6" s="81"/>
      <c r="F6" s="82"/>
    </row>
    <row r="7" spans="1:6" ht="45.75" customHeight="1">
      <c r="A7" s="3"/>
      <c r="B7" s="5" t="s">
        <v>0</v>
      </c>
      <c r="C7" s="6" t="s">
        <v>29</v>
      </c>
      <c r="D7" s="6" t="s">
        <v>30</v>
      </c>
      <c r="E7" s="6" t="s">
        <v>46</v>
      </c>
      <c r="F7" s="6" t="s">
        <v>25</v>
      </c>
    </row>
    <row r="8" spans="1:6" ht="12.75">
      <c r="A8" s="41" t="s">
        <v>34</v>
      </c>
      <c r="B8" s="42"/>
      <c r="C8" s="43"/>
      <c r="D8" s="44"/>
      <c r="E8" s="45">
        <f>E9+E27</f>
        <v>0</v>
      </c>
      <c r="F8" s="76"/>
    </row>
    <row r="9" spans="1:6" ht="12.75">
      <c r="A9" s="46" t="s">
        <v>1</v>
      </c>
      <c r="B9" s="47"/>
      <c r="C9" s="48"/>
      <c r="D9" s="49"/>
      <c r="E9" s="49">
        <f>E10+E16+E22+E26</f>
        <v>0</v>
      </c>
      <c r="F9" s="75"/>
    </row>
    <row r="10" spans="1:6" ht="12.75">
      <c r="A10" s="9" t="s">
        <v>2</v>
      </c>
      <c r="B10" s="10" t="s">
        <v>3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3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3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3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3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3</v>
      </c>
      <c r="C15" s="16"/>
      <c r="D15" s="17"/>
      <c r="E15" s="18">
        <f>C15*D15</f>
        <v>0</v>
      </c>
      <c r="F15" s="7"/>
    </row>
    <row r="16" spans="1:6" ht="25.5">
      <c r="A16" s="9" t="s">
        <v>4</v>
      </c>
      <c r="B16" s="19" t="s">
        <v>5</v>
      </c>
      <c r="C16" s="11">
        <v>0</v>
      </c>
      <c r="D16" s="12">
        <v>0</v>
      </c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6</v>
      </c>
      <c r="B22" s="10" t="s">
        <v>7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20" t="s">
        <v>8</v>
      </c>
      <c r="B26" s="21"/>
      <c r="C26" s="22"/>
      <c r="D26" s="74"/>
      <c r="E26" s="13">
        <f>C26*D26</f>
        <v>0</v>
      </c>
      <c r="F26" s="7"/>
    </row>
    <row r="27" spans="1:6" ht="12.75">
      <c r="A27" s="46" t="s">
        <v>9</v>
      </c>
      <c r="B27" s="50"/>
      <c r="C27" s="51"/>
      <c r="D27" s="52"/>
      <c r="E27" s="52">
        <f>E28+E32+E36</f>
        <v>0</v>
      </c>
      <c r="F27" s="75"/>
    </row>
    <row r="28" spans="1:6" ht="12.75">
      <c r="A28" s="9" t="s">
        <v>10</v>
      </c>
      <c r="B28" s="10" t="s">
        <v>3</v>
      </c>
      <c r="C28" s="11"/>
      <c r="D28" s="12"/>
      <c r="E28" s="13">
        <f>SUM(E29:E31)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14"/>
      <c r="B31" s="15"/>
      <c r="C31" s="16"/>
      <c r="D31" s="17"/>
      <c r="E31" s="18">
        <f>C31*D31</f>
        <v>0</v>
      </c>
      <c r="F31" s="7"/>
    </row>
    <row r="32" spans="1:6" ht="25.5">
      <c r="A32" s="9" t="s">
        <v>4</v>
      </c>
      <c r="B32" s="19" t="s">
        <v>5</v>
      </c>
      <c r="C32" s="11"/>
      <c r="D32" s="12"/>
      <c r="E32" s="13">
        <f>SUM(E33:E35)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14"/>
      <c r="B35" s="15"/>
      <c r="C35" s="16"/>
      <c r="D35" s="17"/>
      <c r="E35" s="18">
        <f>C35*D35</f>
        <v>0</v>
      </c>
      <c r="F35" s="7"/>
    </row>
    <row r="36" spans="1:6" ht="12.75">
      <c r="A36" s="9" t="s">
        <v>11</v>
      </c>
      <c r="B36" s="10" t="s">
        <v>7</v>
      </c>
      <c r="C36" s="11"/>
      <c r="D36" s="12"/>
      <c r="E36" s="13">
        <f>SUM(E37:E39)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14"/>
      <c r="B39" s="15"/>
      <c r="C39" s="16"/>
      <c r="D39" s="17"/>
      <c r="E39" s="18">
        <f>C39*D39</f>
        <v>0</v>
      </c>
      <c r="F39" s="7"/>
    </row>
    <row r="40" spans="1:6" ht="12.75">
      <c r="A40" s="53" t="s">
        <v>36</v>
      </c>
      <c r="B40" s="54"/>
      <c r="C40" s="55"/>
      <c r="D40" s="56"/>
      <c r="E40" s="57">
        <f>SUM(E41:E45)</f>
        <v>0</v>
      </c>
      <c r="F40" s="27"/>
    </row>
    <row r="41" spans="1:6" ht="12.75">
      <c r="A41" s="23" t="s">
        <v>35</v>
      </c>
      <c r="B41" s="15"/>
      <c r="C41" s="16"/>
      <c r="D41" s="17"/>
      <c r="E41" s="18">
        <f>C41*D41</f>
        <v>0</v>
      </c>
      <c r="F41" s="76"/>
    </row>
    <row r="42" spans="1:6" ht="12.75">
      <c r="A42" s="23" t="s">
        <v>12</v>
      </c>
      <c r="B42" s="15"/>
      <c r="C42" s="16"/>
      <c r="D42" s="17"/>
      <c r="E42" s="18">
        <f>C42*D42</f>
        <v>0</v>
      </c>
      <c r="F42" s="76"/>
    </row>
    <row r="43" spans="1:6" ht="12.75">
      <c r="A43" s="23" t="s">
        <v>13</v>
      </c>
      <c r="B43" s="15"/>
      <c r="C43" s="16"/>
      <c r="D43" s="17"/>
      <c r="E43" s="18">
        <f>C43*D43</f>
        <v>0</v>
      </c>
      <c r="F43" s="76"/>
    </row>
    <row r="44" spans="1:6" ht="12.75">
      <c r="A44" s="23" t="s">
        <v>24</v>
      </c>
      <c r="B44" s="15"/>
      <c r="C44" s="16"/>
      <c r="D44" s="17"/>
      <c r="E44" s="18">
        <f>C44*D44</f>
        <v>0</v>
      </c>
      <c r="F44" s="76"/>
    </row>
    <row r="45" spans="1:6" ht="12.75">
      <c r="A45" s="58" t="s">
        <v>14</v>
      </c>
      <c r="B45" s="59"/>
      <c r="C45" s="60"/>
      <c r="D45" s="61"/>
      <c r="E45" s="62">
        <f>SUM(E46:E49)</f>
        <v>0</v>
      </c>
      <c r="F45" s="73"/>
    </row>
    <row r="46" spans="1:6" ht="12.75">
      <c r="A46" s="23" t="s">
        <v>15</v>
      </c>
      <c r="B46" s="15"/>
      <c r="C46" s="16"/>
      <c r="D46" s="17"/>
      <c r="E46" s="18">
        <f>C46*D46</f>
        <v>0</v>
      </c>
      <c r="F46" s="76"/>
    </row>
    <row r="47" spans="1:6" ht="12.75">
      <c r="A47" s="23" t="s">
        <v>16</v>
      </c>
      <c r="B47" s="15"/>
      <c r="C47" s="16"/>
      <c r="D47" s="17"/>
      <c r="E47" s="18">
        <f>C47*D47</f>
        <v>0</v>
      </c>
      <c r="F47" s="76"/>
    </row>
    <row r="48" spans="1:6" ht="12.75">
      <c r="A48" s="23"/>
      <c r="B48" s="15"/>
      <c r="C48" s="16"/>
      <c r="D48" s="17"/>
      <c r="E48" s="18">
        <f>C48*D48</f>
        <v>0</v>
      </c>
      <c r="F48" s="76"/>
    </row>
    <row r="49" spans="1:6" ht="12.75">
      <c r="A49" s="23"/>
      <c r="B49" s="15"/>
      <c r="C49" s="16"/>
      <c r="D49" s="17"/>
      <c r="E49" s="18">
        <f>C49*D49</f>
        <v>0</v>
      </c>
      <c r="F49" s="76"/>
    </row>
    <row r="50" spans="1:6" ht="12.75">
      <c r="A50" s="63" t="s">
        <v>37</v>
      </c>
      <c r="B50" s="64"/>
      <c r="C50" s="65"/>
      <c r="D50" s="66"/>
      <c r="E50" s="45">
        <f>SUM(E51:E55)</f>
        <v>0</v>
      </c>
      <c r="F50" s="27"/>
    </row>
    <row r="51" spans="1:6" ht="12.75">
      <c r="A51" s="23"/>
      <c r="B51" s="15"/>
      <c r="C51" s="24"/>
      <c r="D51" s="25"/>
      <c r="E51" s="18">
        <f>C51*D51</f>
        <v>0</v>
      </c>
      <c r="F51" s="76"/>
    </row>
    <row r="52" spans="1:6" ht="12.75">
      <c r="A52" s="26"/>
      <c r="B52" s="15"/>
      <c r="C52" s="16"/>
      <c r="D52" s="17"/>
      <c r="E52" s="18">
        <f>C52*D52</f>
        <v>0</v>
      </c>
      <c r="F52" s="76"/>
    </row>
    <row r="53" spans="1:6" ht="12.75">
      <c r="A53" s="26"/>
      <c r="B53" s="15"/>
      <c r="C53" s="16"/>
      <c r="D53" s="17"/>
      <c r="E53" s="18">
        <f>C53*D53</f>
        <v>0</v>
      </c>
      <c r="F53" s="76"/>
    </row>
    <row r="54" spans="1:6" ht="12.75">
      <c r="A54" s="23"/>
      <c r="B54" s="15"/>
      <c r="C54" s="24"/>
      <c r="D54" s="25"/>
      <c r="E54" s="18">
        <f>C54*D54</f>
        <v>0</v>
      </c>
      <c r="F54" s="76"/>
    </row>
    <row r="55" spans="1:6" ht="12.75">
      <c r="A55" s="26"/>
      <c r="B55" s="15"/>
      <c r="C55" s="16"/>
      <c r="D55" s="17"/>
      <c r="E55" s="18">
        <f>C55*D55</f>
        <v>0</v>
      </c>
      <c r="F55" s="76"/>
    </row>
    <row r="56" spans="1:6" ht="12.75">
      <c r="A56" s="67" t="s">
        <v>17</v>
      </c>
      <c r="B56" s="68"/>
      <c r="C56" s="69"/>
      <c r="D56" s="70"/>
      <c r="E56" s="71">
        <f>SUM(E57:E66)</f>
        <v>0</v>
      </c>
      <c r="F56" s="27"/>
    </row>
    <row r="57" spans="1:6" ht="12.75">
      <c r="A57" s="23" t="s">
        <v>18</v>
      </c>
      <c r="B57" s="15" t="s">
        <v>3</v>
      </c>
      <c r="C57" s="16"/>
      <c r="D57" s="17">
        <v>0</v>
      </c>
      <c r="E57" s="18">
        <f aca="true" t="shared" si="0" ref="E57:E66">C57*D57</f>
        <v>0</v>
      </c>
      <c r="F57" s="76"/>
    </row>
    <row r="58" spans="1:6" ht="12.75">
      <c r="A58" s="23" t="s">
        <v>38</v>
      </c>
      <c r="B58" s="15" t="s">
        <v>3</v>
      </c>
      <c r="C58" s="16"/>
      <c r="D58" s="17">
        <v>0</v>
      </c>
      <c r="E58" s="18">
        <f t="shared" si="0"/>
        <v>0</v>
      </c>
      <c r="F58" s="7"/>
    </row>
    <row r="59" spans="1:6" ht="12.75">
      <c r="A59" s="23" t="s">
        <v>19</v>
      </c>
      <c r="B59" s="15" t="s">
        <v>3</v>
      </c>
      <c r="C59" s="16"/>
      <c r="D59" s="17">
        <v>0</v>
      </c>
      <c r="E59" s="18">
        <f t="shared" si="0"/>
        <v>0</v>
      </c>
      <c r="F59" s="7"/>
    </row>
    <row r="60" spans="1:6" ht="12.75">
      <c r="A60" s="23" t="s">
        <v>20</v>
      </c>
      <c r="B60" s="15" t="s">
        <v>3</v>
      </c>
      <c r="C60" s="16"/>
      <c r="D60" s="17">
        <v>0</v>
      </c>
      <c r="E60" s="18">
        <f t="shared" si="0"/>
        <v>0</v>
      </c>
      <c r="F60" s="7"/>
    </row>
    <row r="61" spans="1:6" ht="12.75">
      <c r="A61" s="23" t="s">
        <v>21</v>
      </c>
      <c r="B61" s="15" t="s">
        <v>22</v>
      </c>
      <c r="C61" s="16"/>
      <c r="D61" s="17">
        <v>0</v>
      </c>
      <c r="E61" s="18">
        <f t="shared" si="0"/>
        <v>0</v>
      </c>
      <c r="F61" s="7"/>
    </row>
    <row r="62" spans="1:6" ht="12.75">
      <c r="A62" s="23" t="s">
        <v>39</v>
      </c>
      <c r="B62" s="28"/>
      <c r="C62" s="29"/>
      <c r="D62" s="30"/>
      <c r="E62" s="18">
        <f t="shared" si="0"/>
        <v>0</v>
      </c>
      <c r="F62" s="7"/>
    </row>
    <row r="63" spans="1:6" ht="12.75">
      <c r="A63" s="23"/>
      <c r="B63" s="15"/>
      <c r="C63" s="16"/>
      <c r="D63" s="17"/>
      <c r="E63" s="18">
        <f t="shared" si="0"/>
        <v>0</v>
      </c>
      <c r="F63" s="7"/>
    </row>
    <row r="64" spans="1:6" ht="12.75">
      <c r="A64" s="73"/>
      <c r="B64" s="28"/>
      <c r="C64" s="29"/>
      <c r="D64" s="30"/>
      <c r="E64" s="18">
        <f t="shared" si="0"/>
        <v>0</v>
      </c>
      <c r="F64" s="7"/>
    </row>
    <row r="65" spans="1:6" ht="12.75">
      <c r="A65" s="23"/>
      <c r="B65" s="15"/>
      <c r="C65" s="16"/>
      <c r="D65" s="17"/>
      <c r="E65" s="18">
        <f t="shared" si="0"/>
        <v>0</v>
      </c>
      <c r="F65" s="7"/>
    </row>
    <row r="66" spans="1:6" ht="13.5" thickBot="1">
      <c r="A66" s="31"/>
      <c r="B66" s="32"/>
      <c r="C66" s="33"/>
      <c r="D66" s="34"/>
      <c r="E66" s="35">
        <f t="shared" si="0"/>
        <v>0</v>
      </c>
      <c r="F66" s="8"/>
    </row>
    <row r="67" spans="1:6" ht="13.5" thickBot="1">
      <c r="A67" s="37" t="s">
        <v>23</v>
      </c>
      <c r="B67" s="38"/>
      <c r="C67" s="39"/>
      <c r="D67" s="40"/>
      <c r="E67" s="40">
        <f>E8+E40+E50+E56</f>
        <v>0</v>
      </c>
      <c r="F67" s="36"/>
    </row>
    <row r="68" spans="1:6" ht="19.5" customHeight="1">
      <c r="A68" s="86" t="s">
        <v>28</v>
      </c>
      <c r="B68" s="87"/>
      <c r="C68" s="87"/>
      <c r="D68" s="87"/>
      <c r="E68" s="87"/>
      <c r="F68" s="88"/>
    </row>
    <row r="69" spans="1:6" ht="41.25" customHeight="1">
      <c r="A69" s="83" t="s">
        <v>31</v>
      </c>
      <c r="B69" s="84"/>
      <c r="C69" s="84"/>
      <c r="D69" s="85"/>
      <c r="E69" s="96">
        <v>0</v>
      </c>
      <c r="F69" s="4" t="str">
        <f>IF(E69=E67,"OK","CHYBA")</f>
        <v>OK</v>
      </c>
    </row>
  </sheetData>
  <sheetProtection selectLockedCells="1" selectUnlockedCells="1"/>
  <protectedRanges>
    <protectedRange sqref="B69" name="Oblast3_1"/>
  </protectedRanges>
  <mergeCells count="7">
    <mergeCell ref="B4:F4"/>
    <mergeCell ref="A6:F6"/>
    <mergeCell ref="A69:D69"/>
    <mergeCell ref="B5:F5"/>
    <mergeCell ref="A68:F68"/>
    <mergeCell ref="E1:F1"/>
    <mergeCell ref="A2:F3"/>
  </mergeCells>
  <conditionalFormatting sqref="F69">
    <cfRule type="containsText" priority="1" dxfId="0" operator="containsText" text="OK">
      <formula>NOT(ISERROR(SEARCH("OK",F69)))</formula>
    </cfRule>
    <cfRule type="containsText" priority="2" dxfId="1" operator="containsText" text="chyba">
      <formula>NOT(ISERROR(SEARCH("chyba",F69)))</formula>
    </cfRule>
    <cfRule type="containsText" priority="3" dxfId="0" operator="containsText" text="správně">
      <formula>NOT(ISERROR(SEARCH("správně",F69)))</formula>
    </cfRule>
  </conditionalFormatting>
  <printOptions horizontalCentered="1"/>
  <pageMargins left="0.5905511811023623" right="0.5905511811023623" top="0.6692913385826772" bottom="0.6692913385826772" header="0" footer="0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16 E22 E24 E32 E36 E40 E45 E50 E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9"/>
  <sheetViews>
    <sheetView tabSelected="1" zoomScale="105" zoomScaleNormal="105" workbookViewId="0" topLeftCell="A1">
      <selection activeCell="J54" sqref="J54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9.71093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89" t="s">
        <v>33</v>
      </c>
      <c r="F1" s="89"/>
    </row>
    <row r="2" spans="1:6" ht="12.75" customHeight="1">
      <c r="A2" s="90" t="s">
        <v>41</v>
      </c>
      <c r="B2" s="91"/>
      <c r="C2" s="91"/>
      <c r="D2" s="91"/>
      <c r="E2" s="91"/>
      <c r="F2" s="92"/>
    </row>
    <row r="3" spans="1:6" ht="54.75" customHeight="1">
      <c r="A3" s="93"/>
      <c r="B3" s="94"/>
      <c r="C3" s="94"/>
      <c r="D3" s="94"/>
      <c r="E3" s="94"/>
      <c r="F3" s="95"/>
    </row>
    <row r="4" spans="1:6" ht="24" customHeight="1">
      <c r="A4" s="72" t="s">
        <v>26</v>
      </c>
      <c r="B4" s="77"/>
      <c r="C4" s="78"/>
      <c r="D4" s="78"/>
      <c r="E4" s="78"/>
      <c r="F4" s="79"/>
    </row>
    <row r="5" spans="1:6" ht="17.25" customHeight="1">
      <c r="A5" s="72" t="s">
        <v>27</v>
      </c>
      <c r="B5" s="77"/>
      <c r="C5" s="78"/>
      <c r="D5" s="78"/>
      <c r="E5" s="78"/>
      <c r="F5" s="79"/>
    </row>
    <row r="6" spans="1:6" ht="23.25" customHeight="1" thickBot="1">
      <c r="A6" s="80" t="s">
        <v>42</v>
      </c>
      <c r="B6" s="81"/>
      <c r="C6" s="81"/>
      <c r="D6" s="81"/>
      <c r="E6" s="81"/>
      <c r="F6" s="82"/>
    </row>
    <row r="7" spans="1:6" ht="45.75" customHeight="1">
      <c r="A7" s="3"/>
      <c r="B7" s="5" t="s">
        <v>0</v>
      </c>
      <c r="C7" s="6" t="s">
        <v>29</v>
      </c>
      <c r="D7" s="6" t="s">
        <v>30</v>
      </c>
      <c r="E7" s="6" t="s">
        <v>46</v>
      </c>
      <c r="F7" s="6" t="s">
        <v>25</v>
      </c>
    </row>
    <row r="8" spans="1:6" ht="12.75">
      <c r="A8" s="41" t="s">
        <v>44</v>
      </c>
      <c r="B8" s="42"/>
      <c r="C8" s="43"/>
      <c r="D8" s="44"/>
      <c r="E8" s="45">
        <f>E9+E27</f>
        <v>0</v>
      </c>
      <c r="F8" s="76"/>
    </row>
    <row r="9" spans="1:6" ht="12.75">
      <c r="A9" s="46" t="s">
        <v>1</v>
      </c>
      <c r="B9" s="47"/>
      <c r="C9" s="48"/>
      <c r="D9" s="49"/>
      <c r="E9" s="49">
        <f>E10+E16+E22+E26</f>
        <v>0</v>
      </c>
      <c r="F9" s="75"/>
    </row>
    <row r="10" spans="1:6" ht="12.75">
      <c r="A10" s="9" t="s">
        <v>2</v>
      </c>
      <c r="B10" s="10" t="s">
        <v>3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3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3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3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3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3</v>
      </c>
      <c r="C15" s="16"/>
      <c r="D15" s="17"/>
      <c r="E15" s="18">
        <f>C15*D15</f>
        <v>0</v>
      </c>
      <c r="F15" s="7"/>
    </row>
    <row r="16" spans="1:6" ht="25.5">
      <c r="A16" s="9" t="s">
        <v>4</v>
      </c>
      <c r="B16" s="19" t="s">
        <v>5</v>
      </c>
      <c r="C16" s="11"/>
      <c r="D16" s="12"/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6</v>
      </c>
      <c r="B22" s="10" t="s">
        <v>7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20" t="s">
        <v>8</v>
      </c>
      <c r="B26" s="21"/>
      <c r="C26" s="22"/>
      <c r="D26" s="74"/>
      <c r="E26" s="13">
        <f>C26*D26</f>
        <v>0</v>
      </c>
      <c r="F26" s="7"/>
    </row>
    <row r="27" spans="1:6" ht="12.75">
      <c r="A27" s="46" t="s">
        <v>9</v>
      </c>
      <c r="B27" s="50"/>
      <c r="C27" s="51"/>
      <c r="D27" s="52"/>
      <c r="E27" s="52">
        <f>E28+E32+E36</f>
        <v>0</v>
      </c>
      <c r="F27" s="75"/>
    </row>
    <row r="28" spans="1:6" ht="12.75">
      <c r="A28" s="9" t="s">
        <v>10</v>
      </c>
      <c r="B28" s="10" t="s">
        <v>3</v>
      </c>
      <c r="C28" s="11"/>
      <c r="D28" s="12"/>
      <c r="E28" s="13">
        <f>SUM(E29:E31)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14"/>
      <c r="B31" s="15"/>
      <c r="C31" s="16"/>
      <c r="D31" s="17"/>
      <c r="E31" s="18">
        <f>C31*D31</f>
        <v>0</v>
      </c>
      <c r="F31" s="7"/>
    </row>
    <row r="32" spans="1:6" ht="25.5">
      <c r="A32" s="9" t="s">
        <v>4</v>
      </c>
      <c r="B32" s="19" t="s">
        <v>5</v>
      </c>
      <c r="C32" s="11">
        <v>0</v>
      </c>
      <c r="D32" s="12">
        <v>0</v>
      </c>
      <c r="E32" s="13">
        <f>SUM(E33:E35)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14"/>
      <c r="B35" s="15"/>
      <c r="C35" s="16"/>
      <c r="D35" s="17"/>
      <c r="E35" s="18">
        <f>C35*D35</f>
        <v>0</v>
      </c>
      <c r="F35" s="7"/>
    </row>
    <row r="36" spans="1:6" ht="12.75">
      <c r="A36" s="9" t="s">
        <v>11</v>
      </c>
      <c r="B36" s="10" t="s">
        <v>7</v>
      </c>
      <c r="C36" s="11">
        <v>0</v>
      </c>
      <c r="D36" s="12">
        <v>0</v>
      </c>
      <c r="E36" s="13">
        <f>SUM(E37:E39)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14"/>
      <c r="B39" s="15"/>
      <c r="C39" s="16"/>
      <c r="D39" s="17"/>
      <c r="E39" s="18">
        <f>C39*D39</f>
        <v>0</v>
      </c>
      <c r="F39" s="7"/>
    </row>
    <row r="40" spans="1:6" ht="12.75">
      <c r="A40" s="53" t="s">
        <v>36</v>
      </c>
      <c r="B40" s="54"/>
      <c r="C40" s="55"/>
      <c r="D40" s="56"/>
      <c r="E40" s="57">
        <f>SUM(E41:E45)</f>
        <v>0</v>
      </c>
      <c r="F40" s="27"/>
    </row>
    <row r="41" spans="1:6" ht="12.75">
      <c r="A41" s="23" t="s">
        <v>35</v>
      </c>
      <c r="B41" s="15"/>
      <c r="C41" s="16"/>
      <c r="D41" s="17"/>
      <c r="E41" s="18">
        <f>C41*D41</f>
        <v>0</v>
      </c>
      <c r="F41" s="76"/>
    </row>
    <row r="42" spans="1:6" ht="12.75">
      <c r="A42" s="23" t="s">
        <v>12</v>
      </c>
      <c r="B42" s="15"/>
      <c r="C42" s="16"/>
      <c r="D42" s="17"/>
      <c r="E42" s="18">
        <f>C42*D42</f>
        <v>0</v>
      </c>
      <c r="F42" s="76"/>
    </row>
    <row r="43" spans="1:6" ht="12.75">
      <c r="A43" s="23" t="s">
        <v>13</v>
      </c>
      <c r="B43" s="15"/>
      <c r="C43" s="16"/>
      <c r="D43" s="17"/>
      <c r="E43" s="18">
        <f>C43*D43</f>
        <v>0</v>
      </c>
      <c r="F43" s="76"/>
    </row>
    <row r="44" spans="1:6" ht="12.75">
      <c r="A44" s="23" t="s">
        <v>24</v>
      </c>
      <c r="B44" s="15"/>
      <c r="C44" s="16"/>
      <c r="D44" s="17"/>
      <c r="E44" s="18">
        <f>C44*D44</f>
        <v>0</v>
      </c>
      <c r="F44" s="76"/>
    </row>
    <row r="45" spans="1:6" ht="12.75">
      <c r="A45" s="58" t="s">
        <v>14</v>
      </c>
      <c r="B45" s="59"/>
      <c r="C45" s="60"/>
      <c r="D45" s="61"/>
      <c r="E45" s="62">
        <f>SUM(E46:E49)</f>
        <v>0</v>
      </c>
      <c r="F45" s="73"/>
    </row>
    <row r="46" spans="1:6" ht="12.75">
      <c r="A46" s="23" t="s">
        <v>15</v>
      </c>
      <c r="B46" s="15"/>
      <c r="C46" s="16"/>
      <c r="D46" s="17"/>
      <c r="E46" s="18">
        <f>C46*D46</f>
        <v>0</v>
      </c>
      <c r="F46" s="76"/>
    </row>
    <row r="47" spans="1:6" ht="12.75">
      <c r="A47" s="23" t="s">
        <v>16</v>
      </c>
      <c r="B47" s="15"/>
      <c r="C47" s="16"/>
      <c r="D47" s="17"/>
      <c r="E47" s="18">
        <f>C47*D47</f>
        <v>0</v>
      </c>
      <c r="F47" s="76"/>
    </row>
    <row r="48" spans="1:6" ht="12.75">
      <c r="A48" s="23"/>
      <c r="B48" s="15"/>
      <c r="C48" s="16"/>
      <c r="D48" s="17"/>
      <c r="E48" s="18">
        <f>C48*D48</f>
        <v>0</v>
      </c>
      <c r="F48" s="76"/>
    </row>
    <row r="49" spans="1:6" ht="12.75">
      <c r="A49" s="23"/>
      <c r="B49" s="15"/>
      <c r="C49" s="16"/>
      <c r="D49" s="17"/>
      <c r="E49" s="18">
        <f>C49*D49</f>
        <v>0</v>
      </c>
      <c r="F49" s="76"/>
    </row>
    <row r="50" spans="1:6" ht="12.75">
      <c r="A50" s="63" t="s">
        <v>37</v>
      </c>
      <c r="B50" s="64"/>
      <c r="C50" s="65"/>
      <c r="D50" s="66"/>
      <c r="E50" s="45">
        <f>SUM(E51:E55)</f>
        <v>0</v>
      </c>
      <c r="F50" s="27"/>
    </row>
    <row r="51" spans="1:6" ht="12.75">
      <c r="A51" s="23"/>
      <c r="B51" s="15"/>
      <c r="C51" s="24"/>
      <c r="D51" s="25"/>
      <c r="E51" s="18">
        <f>C51*D51</f>
        <v>0</v>
      </c>
      <c r="F51" s="76"/>
    </row>
    <row r="52" spans="1:6" ht="12.75">
      <c r="A52" s="26"/>
      <c r="B52" s="15"/>
      <c r="C52" s="16"/>
      <c r="D52" s="17"/>
      <c r="E52" s="18">
        <f>C52*D52</f>
        <v>0</v>
      </c>
      <c r="F52" s="76"/>
    </row>
    <row r="53" spans="1:6" ht="12.75">
      <c r="A53" s="26"/>
      <c r="B53" s="15"/>
      <c r="C53" s="16"/>
      <c r="D53" s="17"/>
      <c r="E53" s="18">
        <f>C53*D53</f>
        <v>0</v>
      </c>
      <c r="F53" s="76"/>
    </row>
    <row r="54" spans="1:6" ht="12.75">
      <c r="A54" s="23"/>
      <c r="B54" s="15"/>
      <c r="C54" s="24"/>
      <c r="D54" s="25"/>
      <c r="E54" s="18">
        <f>C54*D54</f>
        <v>0</v>
      </c>
      <c r="F54" s="76"/>
    </row>
    <row r="55" spans="1:6" ht="12.75">
      <c r="A55" s="26"/>
      <c r="B55" s="15"/>
      <c r="C55" s="16"/>
      <c r="D55" s="17"/>
      <c r="E55" s="18">
        <f>C55*D55</f>
        <v>0</v>
      </c>
      <c r="F55" s="76"/>
    </row>
    <row r="56" spans="1:6" ht="12.75">
      <c r="A56" s="67" t="s">
        <v>45</v>
      </c>
      <c r="B56" s="68"/>
      <c r="C56" s="69"/>
      <c r="D56" s="70"/>
      <c r="E56" s="71">
        <f>SUM(E57:E66)</f>
        <v>0</v>
      </c>
      <c r="F56" s="27"/>
    </row>
    <row r="57" spans="1:6" ht="12.75">
      <c r="A57" s="23" t="s">
        <v>18</v>
      </c>
      <c r="B57" s="15" t="s">
        <v>3</v>
      </c>
      <c r="C57" s="16"/>
      <c r="D57" s="17">
        <v>0</v>
      </c>
      <c r="E57" s="18">
        <f aca="true" t="shared" si="0" ref="E57:E66">C57*D57</f>
        <v>0</v>
      </c>
      <c r="F57" s="7"/>
    </row>
    <row r="58" spans="1:6" ht="12.75">
      <c r="A58" s="23" t="s">
        <v>38</v>
      </c>
      <c r="B58" s="15" t="s">
        <v>3</v>
      </c>
      <c r="C58" s="16"/>
      <c r="D58" s="17">
        <v>0</v>
      </c>
      <c r="E58" s="18">
        <f t="shared" si="0"/>
        <v>0</v>
      </c>
      <c r="F58" s="7"/>
    </row>
    <row r="59" spans="1:6" ht="12.75">
      <c r="A59" s="23" t="s">
        <v>19</v>
      </c>
      <c r="B59" s="15" t="s">
        <v>3</v>
      </c>
      <c r="C59" s="16"/>
      <c r="D59" s="17">
        <v>0</v>
      </c>
      <c r="E59" s="18">
        <f t="shared" si="0"/>
        <v>0</v>
      </c>
      <c r="F59" s="7"/>
    </row>
    <row r="60" spans="1:6" ht="12.75">
      <c r="A60" s="23" t="s">
        <v>20</v>
      </c>
      <c r="B60" s="15" t="s">
        <v>3</v>
      </c>
      <c r="C60" s="16"/>
      <c r="D60" s="17">
        <v>0</v>
      </c>
      <c r="E60" s="18">
        <f t="shared" si="0"/>
        <v>0</v>
      </c>
      <c r="F60" s="7"/>
    </row>
    <row r="61" spans="1:6" ht="12.75">
      <c r="A61" s="23"/>
      <c r="B61" s="15" t="s">
        <v>22</v>
      </c>
      <c r="C61" s="16"/>
      <c r="D61" s="17">
        <v>0</v>
      </c>
      <c r="E61" s="18">
        <f t="shared" si="0"/>
        <v>0</v>
      </c>
      <c r="F61" s="7"/>
    </row>
    <row r="62" spans="1:6" ht="12.75">
      <c r="A62" s="23"/>
      <c r="B62" s="28"/>
      <c r="C62" s="29"/>
      <c r="D62" s="30"/>
      <c r="E62" s="18">
        <f t="shared" si="0"/>
        <v>0</v>
      </c>
      <c r="F62" s="7"/>
    </row>
    <row r="63" spans="1:6" ht="12.75">
      <c r="A63" s="23"/>
      <c r="B63" s="15"/>
      <c r="C63" s="16"/>
      <c r="D63" s="17"/>
      <c r="E63" s="18">
        <f t="shared" si="0"/>
        <v>0</v>
      </c>
      <c r="F63" s="7"/>
    </row>
    <row r="64" spans="1:6" ht="12.75">
      <c r="A64" s="27"/>
      <c r="B64" s="28"/>
      <c r="C64" s="29"/>
      <c r="D64" s="30"/>
      <c r="E64" s="18">
        <f t="shared" si="0"/>
        <v>0</v>
      </c>
      <c r="F64" s="7"/>
    </row>
    <row r="65" spans="1:6" ht="12.75">
      <c r="A65" s="23"/>
      <c r="B65" s="15"/>
      <c r="C65" s="16"/>
      <c r="D65" s="17"/>
      <c r="E65" s="18">
        <f t="shared" si="0"/>
        <v>0</v>
      </c>
      <c r="F65" s="7"/>
    </row>
    <row r="66" spans="1:6" ht="13.5" thickBot="1">
      <c r="A66" s="31"/>
      <c r="B66" s="32"/>
      <c r="C66" s="33"/>
      <c r="D66" s="34"/>
      <c r="E66" s="35">
        <f t="shared" si="0"/>
        <v>0</v>
      </c>
      <c r="F66" s="8"/>
    </row>
    <row r="67" spans="1:6" ht="13.5" thickBot="1">
      <c r="A67" s="37" t="s">
        <v>23</v>
      </c>
      <c r="B67" s="38"/>
      <c r="C67" s="39"/>
      <c r="D67" s="40"/>
      <c r="E67" s="40">
        <f>E8+E40+E50+E56</f>
        <v>0</v>
      </c>
      <c r="F67" s="36"/>
    </row>
    <row r="68" spans="1:6" ht="19.5" customHeight="1">
      <c r="A68" s="86" t="s">
        <v>28</v>
      </c>
      <c r="B68" s="87"/>
      <c r="C68" s="87"/>
      <c r="D68" s="87"/>
      <c r="E68" s="87"/>
      <c r="F68" s="88"/>
    </row>
    <row r="69" spans="1:6" ht="41.25" customHeight="1">
      <c r="A69" s="83" t="s">
        <v>31</v>
      </c>
      <c r="B69" s="84"/>
      <c r="C69" s="84"/>
      <c r="D69" s="85"/>
      <c r="E69" s="96">
        <v>0</v>
      </c>
      <c r="F69" s="4" t="str">
        <f>IF(E69=E67,"OK","CHYBA")</f>
        <v>OK</v>
      </c>
    </row>
  </sheetData>
  <sheetProtection selectLockedCells="1" selectUnlockedCells="1"/>
  <protectedRanges>
    <protectedRange sqref="B69" name="Oblast3_1"/>
  </protectedRanges>
  <mergeCells count="7">
    <mergeCell ref="A69:D69"/>
    <mergeCell ref="E1:F1"/>
    <mergeCell ref="A2:F3"/>
    <mergeCell ref="B4:F4"/>
    <mergeCell ref="B5:F5"/>
    <mergeCell ref="A6:F6"/>
    <mergeCell ref="A68:F68"/>
  </mergeCells>
  <conditionalFormatting sqref="F69">
    <cfRule type="containsText" priority="1" dxfId="0" operator="containsText" text="OK">
      <formula>NOT(ISERROR(SEARCH("OK",F69)))</formula>
    </cfRule>
    <cfRule type="containsText" priority="2" dxfId="1" operator="containsText" text="chyba">
      <formula>NOT(ISERROR(SEARCH("chyba",F69)))</formula>
    </cfRule>
    <cfRule type="containsText" priority="3" dxfId="0" operator="containsText" text="správně">
      <formula>NOT(ISERROR(SEARCH("správně",F69)))</formula>
    </cfRule>
  </conditionalFormatting>
  <printOptions horizontalCentered="1"/>
  <pageMargins left="0.3937007874015748" right="0.3937007874015748" top="0.6692913385826772" bottom="0.6692913385826772" header="0.3937007874015748" footer="0.3937007874015748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16 E22 E24 E32 E36 E40 E45 E50 E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lastPrinted>2021-10-28T14:25:53Z</cp:lastPrinted>
  <dcterms:created xsi:type="dcterms:W3CDTF">2017-05-20T16:17:56Z</dcterms:created>
  <dcterms:modified xsi:type="dcterms:W3CDTF">2021-10-29T11:11:17Z</dcterms:modified>
  <cp:category/>
  <cp:version/>
  <cp:contentType/>
  <cp:contentStatus/>
</cp:coreProperties>
</file>